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2435" windowHeight="9015"/>
  </bookViews>
  <sheets>
    <sheet name="assets" sheetId="1" r:id="rId1"/>
  </sheets>
  <definedNames>
    <definedName name="_xlnm.Print_Area" localSheetId="0">assets!$A$1:$L$91</definedName>
  </definedNames>
  <calcPr calcId="145621"/>
</workbook>
</file>

<file path=xl/calcChain.xml><?xml version="1.0" encoding="utf-8"?>
<calcChain xmlns="http://schemas.openxmlformats.org/spreadsheetml/2006/main">
  <c r="L35" i="1" l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</calcChain>
</file>

<file path=xl/sharedStrings.xml><?xml version="1.0" encoding="utf-8"?>
<sst xmlns="http://schemas.openxmlformats.org/spreadsheetml/2006/main" count="64" uniqueCount="62">
  <si>
    <t>Health, Nutrition, Population and Poverty</t>
  </si>
  <si>
    <t>Kyrgyz Republic 1997 -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</si>
  <si>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</si>
  <si>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</si>
  <si>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</si>
  <si>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</si>
  <si>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</si>
  <si>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</si>
  <si>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</si>
  <si>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</si>
  <si>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</si>
  <si>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</si>
  <si>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</si>
  <si>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</si>
  <si>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</si>
  <si>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</si>
  <si>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</si>
  <si>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</si>
  <si>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electricity</t>
  </si>
  <si>
    <t>Has radio</t>
  </si>
  <si>
    <t>Has television</t>
  </si>
  <si>
    <t>Has refrigerator</t>
  </si>
  <si>
    <t>Has bicycle</t>
  </si>
  <si>
    <t>Has motorcycle</t>
  </si>
  <si>
    <t>Has car</t>
  </si>
  <si>
    <t>Has telephone</t>
  </si>
  <si>
    <t>If household works own or family's agric. land</t>
  </si>
  <si>
    <t>Number of members per sleeping room</t>
  </si>
  <si>
    <t>If piped drinking water in residence</t>
  </si>
  <si>
    <t>If has a well in residence</t>
  </si>
  <si>
    <t>If uses river, canal or surface water for drinking</t>
  </si>
  <si>
    <t>If uses own flush toilet</t>
  </si>
  <si>
    <t>If uses a shared flush toilet</t>
  </si>
  <si>
    <t>If uses bush,field as latrine</t>
  </si>
  <si>
    <t>If has dirt, sand, dung as principal floor in dwelling</t>
  </si>
  <si>
    <t>If has wood, plank principal floor in dwelling</t>
  </si>
  <si>
    <t>If has cement principal floor</t>
  </si>
  <si>
    <t>If uses a public faucet (piped)</t>
  </si>
  <si>
    <t>If uses a traditional public well</t>
  </si>
  <si>
    <t>If uses a traditional pit toilet</t>
  </si>
  <si>
    <t>If uses a VIP latrine</t>
  </si>
  <si>
    <t>If has parquet or polished wood floors</t>
  </si>
  <si>
    <t>If has tiles for main flooring material</t>
  </si>
  <si>
    <t>If has straw or sawdust flooring</t>
  </si>
  <si>
    <t>If has vinyl or asphalt strip flooring</t>
  </si>
  <si>
    <t>If uses water from a tanker truck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</si>
  <si>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</si>
  <si>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</si>
  <si>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</si>
  <si>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</si>
  <si>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</si>
  <si>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Kyrgyz Republic 1997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</si>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</sst>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5" x14ac:knownFonts="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65" fontId="2" fillId="0" borderId="3" xfId="0" applyNumberFormat="1" applyFont="1" applyBorder="1" applyAlignment="1">
      <alignment horizontal="center"/>
    </xf>
    <xf numFmtId="0" fontId="2" fillId="0" borderId="7" xfId="0" applyFont="1" applyBorder="1"/>
    <xf numFmtId="166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0" xfId="0" applyFont="1"/>
    <xf numFmtId="0" fontId="2" fillId="0" borderId="11" xfId="0" applyFont="1" applyBorder="1"/>
    <xf numFmtId="166" fontId="2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2" fillId="0" borderId="15" xfId="0" applyFont="1" applyBorder="1"/>
    <xf numFmtId="165" fontId="2" fillId="0" borderId="0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7" fontId="2" fillId="0" borderId="16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165" fontId="2" fillId="0" borderId="1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left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6" xfId="0" applyFont="1" applyBorder="1"/>
    <xf numFmtId="166" fontId="2" fillId="0" borderId="2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6" fontId="4" fillId="0" borderId="0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4"/>
  <sheetViews>
    <sheetView tabSelected="1" zoomScaleNormal="100" workbookViewId="0">
      <selection sqref="A1:L1"/>
    </sheetView>
  </sheetViews>
  <sheetFormatPr defaultRowHeight="12.75" x14ac:dyDescent="0.2"/>
  <cols>
    <col min="1" max="1" width="46.5703125" style="44" customWidth="1"/>
    <col min="2" max="2" width="8.85546875" style="15" customWidth="1"/>
    <col min="3" max="3" width="12.140625" style="36" customWidth="1"/>
    <col min="4" max="4" width="10.7109375" style="36" customWidth="1"/>
    <col min="5" max="10" width="8.42578125" style="37" customWidth="1"/>
    <col min="11" max="11" width="8.42578125" style="38" customWidth="1"/>
    <col min="12" max="12" width="9.85546875" style="38" bestFit="1" customWidth="1"/>
    <col min="13" max="14" width="9.28515625" style="15" bestFit="1" customWidth="1"/>
    <col min="15" max="16384" width="9.140625" style="15"/>
  </cols>
  <sheetData>
    <row r="1" spans="1:14" s="1" customFormat="1" ht="17.25" customHeight="1" x14ac:dyDescent="0.3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4" s="1" customFormat="1" ht="18.75" x14ac:dyDescent="0.3">
      <c r="A2" s="48" t="s">
        <v>1</v>
      </c>
      <c r="B2" s="48"/>
      <c r="C2" s="48"/>
      <c r="D2" s="48"/>
      <c r="E2" s="48"/>
      <c r="F2" s="48"/>
      <c r="G2" s="48"/>
      <c r="H2" s="48"/>
      <c r="I2" s="49"/>
      <c r="J2" s="49"/>
      <c r="K2" s="49"/>
      <c r="L2" s="49"/>
    </row>
    <row r="3" spans="1:14" s="1" customFormat="1" ht="12.75" customHeight="1" x14ac:dyDescent="0.3">
      <c r="A3" s="2"/>
      <c r="B3" s="2"/>
      <c r="C3" s="2"/>
      <c r="D3" s="2"/>
      <c r="E3" s="2"/>
      <c r="F3" s="2"/>
      <c r="G3" s="2"/>
      <c r="H3" s="2"/>
      <c r="J3" s="3"/>
      <c r="K3" s="4"/>
      <c r="L3" s="4"/>
    </row>
    <row r="4" spans="1:14" s="1" customFormat="1" ht="12.75" customHeight="1" x14ac:dyDescent="0.2">
      <c r="A4" s="5"/>
      <c r="B4" s="5"/>
      <c r="C4" s="6"/>
      <c r="D4" s="6"/>
      <c r="E4" s="6"/>
      <c r="F4" s="6"/>
      <c r="G4" s="6"/>
      <c r="H4" s="6"/>
      <c r="J4" s="3"/>
      <c r="K4" s="4"/>
      <c r="L4" s="4"/>
    </row>
    <row r="5" spans="1:14" s="1" customFormat="1" ht="12.75" customHeight="1" x14ac:dyDescent="0.2">
      <c r="A5" s="7"/>
      <c r="B5" s="8"/>
      <c r="C5" s="9"/>
      <c r="D5" s="9"/>
      <c r="E5" s="46" t="s">
        <v>2</v>
      </c>
      <c r="F5" s="46"/>
      <c r="G5" s="46"/>
      <c r="H5" s="46"/>
      <c r="I5" s="46"/>
      <c r="J5" s="53" t="s">
        <v>3</v>
      </c>
      <c r="K5" s="55" t="s">
        <v>4</v>
      </c>
      <c r="L5" s="56"/>
    </row>
    <row r="6" spans="1:14" x14ac:dyDescent="0.2">
      <c r="A6" s="10" t="s">
        <v>5</v>
      </c>
      <c r="B6" s="57" t="s">
        <v>6</v>
      </c>
      <c r="C6" s="57"/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2" t="s">
        <v>12</v>
      </c>
      <c r="J6" s="54"/>
      <c r="K6" s="13" t="s">
        <v>13</v>
      </c>
      <c r="L6" s="14" t="s">
        <v>14</v>
      </c>
    </row>
    <row r="7" spans="1:14" x14ac:dyDescent="0.2">
      <c r="A7" s="16"/>
      <c r="B7" s="9" t="s">
        <v>15</v>
      </c>
      <c r="C7" s="9" t="s">
        <v>16</v>
      </c>
      <c r="D7" s="45" t="s">
        <v>17</v>
      </c>
      <c r="E7" s="46"/>
      <c r="F7" s="46"/>
      <c r="G7" s="46"/>
      <c r="H7" s="47"/>
      <c r="I7" s="17"/>
      <c r="J7" s="18"/>
      <c r="K7" s="19"/>
      <c r="L7" s="20"/>
    </row>
    <row r="8" spans="1:14" ht="16.5" customHeight="1" x14ac:dyDescent="0.2">
      <c r="A8" s="21" t="s">
        <v>18</v>
      </c>
      <c r="B8" s="22">
        <v>0.99754901960784315</v>
      </c>
      <c r="C8" s="23">
        <v>4.9453403431888913E-2</v>
      </c>
      <c r="D8" s="24">
        <v>0.98660183948673996</v>
      </c>
      <c r="E8" s="24">
        <v>1</v>
      </c>
      <c r="F8" s="24">
        <v>1</v>
      </c>
      <c r="G8" s="24">
        <v>1</v>
      </c>
      <c r="H8" s="24">
        <v>1</v>
      </c>
      <c r="I8" s="25">
        <v>0.99724667477576334</v>
      </c>
      <c r="J8" s="26">
        <v>1.5736710291592078E-2</v>
      </c>
      <c r="K8" s="19">
        <f>(M8-B8)/C8*J8</f>
        <v>7.7993354724042964E-4</v>
      </c>
      <c r="L8" s="19">
        <f>(N8-B8)/C8*J8</f>
        <v>-0.31743295372685593</v>
      </c>
      <c r="M8" s="15">
        <v>1</v>
      </c>
      <c r="N8" s="15">
        <v>0</v>
      </c>
    </row>
    <row r="9" spans="1:14" x14ac:dyDescent="0.2">
      <c r="A9" s="21" t="s">
        <v>19</v>
      </c>
      <c r="B9" s="22">
        <v>0.41666666666666669</v>
      </c>
      <c r="C9" s="23">
        <v>0.49307379284098829</v>
      </c>
      <c r="D9" s="24">
        <v>0.20548313202099217</v>
      </c>
      <c r="E9" s="24">
        <v>0.42206882952266739</v>
      </c>
      <c r="F9" s="24">
        <v>0.52632288891776957</v>
      </c>
      <c r="G9" s="24">
        <v>0.44856581393932016</v>
      </c>
      <c r="H9" s="24">
        <v>0.4822809368864352</v>
      </c>
      <c r="I9" s="25">
        <v>0.41625653448588634</v>
      </c>
      <c r="J9" s="26">
        <v>3.6783358646340296E-2</v>
      </c>
      <c r="K9" s="19">
        <f t="shared" ref="K9:K35" si="0">(M9-B9)/C9*J9</f>
        <v>4.3516730197187423E-2</v>
      </c>
      <c r="L9" s="19">
        <f t="shared" ref="L9:L35" si="1">(N9-B9)/C9*J9</f>
        <v>-3.1083378712276736E-2</v>
      </c>
      <c r="M9" s="15">
        <v>1</v>
      </c>
      <c r="N9" s="15">
        <v>0</v>
      </c>
    </row>
    <row r="10" spans="1:14" x14ac:dyDescent="0.2">
      <c r="A10" s="21" t="s">
        <v>20</v>
      </c>
      <c r="B10" s="22">
        <v>0.85348583877995643</v>
      </c>
      <c r="C10" s="23">
        <v>0.35366909033726446</v>
      </c>
      <c r="D10" s="24">
        <v>0.57769608166295616</v>
      </c>
      <c r="E10" s="24">
        <v>0.8813345378619345</v>
      </c>
      <c r="F10" s="24">
        <v>0.89327603355215168</v>
      </c>
      <c r="G10" s="24">
        <v>0.96473772391008039</v>
      </c>
      <c r="H10" s="24">
        <v>0.94955309135671728</v>
      </c>
      <c r="I10" s="25">
        <v>0.85158668078029998</v>
      </c>
      <c r="J10" s="26">
        <v>6.4198832699521993E-2</v>
      </c>
      <c r="K10" s="19">
        <f t="shared" si="0"/>
        <v>2.6595590005636691E-2</v>
      </c>
      <c r="L10" s="19">
        <f t="shared" si="1"/>
        <v>-0.15492672691015871</v>
      </c>
      <c r="M10" s="15">
        <v>1</v>
      </c>
      <c r="N10" s="15">
        <v>0</v>
      </c>
    </row>
    <row r="11" spans="1:14" x14ac:dyDescent="0.2">
      <c r="A11" s="21" t="s">
        <v>21</v>
      </c>
      <c r="B11" s="22">
        <v>0.70397603485838778</v>
      </c>
      <c r="C11" s="23">
        <v>0.45656384524073318</v>
      </c>
      <c r="D11" s="24">
        <v>0.14928400825022098</v>
      </c>
      <c r="E11" s="24">
        <v>0.52228384481689161</v>
      </c>
      <c r="F11" s="24">
        <v>0.67367917302501867</v>
      </c>
      <c r="G11" s="24">
        <v>0.95316734873574482</v>
      </c>
      <c r="H11" s="24">
        <v>0.92496258857744096</v>
      </c>
      <c r="I11" s="25">
        <v>0.64290694550572525</v>
      </c>
      <c r="J11" s="26">
        <v>0.10737476455516838</v>
      </c>
      <c r="K11" s="19">
        <f t="shared" si="0"/>
        <v>6.9618967623265013E-2</v>
      </c>
      <c r="L11" s="19">
        <f t="shared" si="1"/>
        <v>-0.16556120635339472</v>
      </c>
      <c r="M11" s="15">
        <v>1</v>
      </c>
      <c r="N11" s="15">
        <v>0</v>
      </c>
    </row>
    <row r="12" spans="1:14" x14ac:dyDescent="0.2">
      <c r="A12" s="21" t="s">
        <v>22</v>
      </c>
      <c r="B12" s="22">
        <v>9.0686274509803919E-2</v>
      </c>
      <c r="C12" s="23">
        <v>0.28720156212856185</v>
      </c>
      <c r="D12" s="24">
        <v>6.7337656248625852E-2</v>
      </c>
      <c r="E12" s="24">
        <v>8.3977869345678205E-2</v>
      </c>
      <c r="F12" s="24">
        <v>0.15770732829731018</v>
      </c>
      <c r="G12" s="24">
        <v>0.19051079542426472</v>
      </c>
      <c r="H12" s="24">
        <v>0.11120686085658067</v>
      </c>
      <c r="I12" s="25">
        <v>0.12155374514479694</v>
      </c>
      <c r="J12" s="26">
        <v>-1.9983209263442045E-3</v>
      </c>
      <c r="K12" s="19">
        <f t="shared" si="0"/>
        <v>-6.3269176977723681E-3</v>
      </c>
      <c r="L12" s="19">
        <f t="shared" si="1"/>
        <v>6.3098640112554613E-4</v>
      </c>
      <c r="M12" s="15">
        <v>1</v>
      </c>
      <c r="N12" s="15">
        <v>0</v>
      </c>
    </row>
    <row r="13" spans="1:14" x14ac:dyDescent="0.2">
      <c r="A13" s="21" t="s">
        <v>23</v>
      </c>
      <c r="B13" s="22">
        <v>4.4117647058823532E-2</v>
      </c>
      <c r="C13" s="23">
        <v>0.20538443942695025</v>
      </c>
      <c r="D13" s="24">
        <v>7.2655835561800247E-2</v>
      </c>
      <c r="E13" s="24">
        <v>5.917962272991082E-2</v>
      </c>
      <c r="F13" s="24">
        <v>9.6053651301058265E-2</v>
      </c>
      <c r="G13" s="24">
        <v>6.5880594455487648E-2</v>
      </c>
      <c r="H13" s="24">
        <v>2.7175401863321482E-2</v>
      </c>
      <c r="I13" s="25">
        <v>6.3992382530514355E-2</v>
      </c>
      <c r="J13" s="26">
        <v>-1.3374321493227863E-2</v>
      </c>
      <c r="K13" s="19">
        <f t="shared" si="0"/>
        <v>-6.2245601144897952E-2</v>
      </c>
      <c r="L13" s="19">
        <f t="shared" si="1"/>
        <v>2.8728738989952903E-3</v>
      </c>
      <c r="M13" s="15">
        <v>1</v>
      </c>
      <c r="N13" s="15">
        <v>0</v>
      </c>
    </row>
    <row r="14" spans="1:14" x14ac:dyDescent="0.2">
      <c r="A14" s="21" t="s">
        <v>24</v>
      </c>
      <c r="B14" s="22">
        <v>0.21895424836601307</v>
      </c>
      <c r="C14" s="23">
        <v>0.41359384717439768</v>
      </c>
      <c r="D14" s="24">
        <v>3.7874045632353526E-2</v>
      </c>
      <c r="E14" s="24">
        <v>0.15306845854661963</v>
      </c>
      <c r="F14" s="24">
        <v>0.27589814017829162</v>
      </c>
      <c r="G14" s="24">
        <v>0.37343805605013297</v>
      </c>
      <c r="H14" s="24">
        <v>0.34445872981656417</v>
      </c>
      <c r="I14" s="25">
        <v>0.23641281840075781</v>
      </c>
      <c r="J14" s="26">
        <v>3.5065008752162473E-2</v>
      </c>
      <c r="K14" s="19">
        <f t="shared" si="0"/>
        <v>6.6218045321493377E-2</v>
      </c>
      <c r="L14" s="19">
        <f t="shared" si="1"/>
        <v>-1.856321772610902E-2</v>
      </c>
      <c r="M14" s="15">
        <v>1</v>
      </c>
      <c r="N14" s="15">
        <v>0</v>
      </c>
    </row>
    <row r="15" spans="1:14" x14ac:dyDescent="0.2">
      <c r="A15" s="21" t="s">
        <v>25</v>
      </c>
      <c r="B15" s="22">
        <v>0.3202614379084967</v>
      </c>
      <c r="C15" s="23">
        <v>0.46664049365502724</v>
      </c>
      <c r="D15" s="24">
        <v>0</v>
      </c>
      <c r="E15" s="24">
        <v>2.8348878653333812E-2</v>
      </c>
      <c r="F15" s="24">
        <v>0.22286534652090068</v>
      </c>
      <c r="G15" s="24">
        <v>0.22889134588545768</v>
      </c>
      <c r="H15" s="24">
        <v>0.76724837384902178</v>
      </c>
      <c r="I15" s="25">
        <v>0.25454424298642031</v>
      </c>
      <c r="J15" s="26">
        <v>0.14940311241107707</v>
      </c>
      <c r="K15" s="19">
        <f t="shared" si="0"/>
        <v>0.21763018465640757</v>
      </c>
      <c r="L15" s="19">
        <f t="shared" si="1"/>
        <v>-0.10253729854003817</v>
      </c>
      <c r="M15" s="15">
        <v>1</v>
      </c>
      <c r="N15" s="15">
        <v>0</v>
      </c>
    </row>
    <row r="16" spans="1:14" x14ac:dyDescent="0.2">
      <c r="A16" s="21" t="s">
        <v>26</v>
      </c>
      <c r="B16" s="22">
        <v>0.12037037037037036</v>
      </c>
      <c r="C16" s="23">
        <v>0.32543845339906496</v>
      </c>
      <c r="D16" s="24">
        <v>0.44946095863350966</v>
      </c>
      <c r="E16" s="24">
        <v>0.17914691668304158</v>
      </c>
      <c r="F16" s="24">
        <v>0.11991597977143387</v>
      </c>
      <c r="G16" s="24">
        <v>2.1113201031372236E-2</v>
      </c>
      <c r="H16" s="24">
        <v>4.423619117813085E-3</v>
      </c>
      <c r="I16" s="25">
        <v>0.15594952192496767</v>
      </c>
      <c r="J16" s="26">
        <v>-7.7424151516432643E-2</v>
      </c>
      <c r="K16" s="19">
        <f t="shared" si="0"/>
        <v>-0.20927022302209494</v>
      </c>
      <c r="L16" s="19">
        <f t="shared" si="1"/>
        <v>2.8636977887234044E-2</v>
      </c>
      <c r="M16" s="15">
        <v>1</v>
      </c>
      <c r="N16" s="15">
        <v>0</v>
      </c>
    </row>
    <row r="17" spans="1:14" x14ac:dyDescent="0.2">
      <c r="A17" s="21" t="s">
        <v>27</v>
      </c>
      <c r="B17" s="22">
        <v>1.5223471346312036</v>
      </c>
      <c r="C17" s="23">
        <v>1.1929065644525172</v>
      </c>
      <c r="D17" s="27">
        <v>2.2828949500136146</v>
      </c>
      <c r="E17" s="27">
        <v>1.7026355719466337</v>
      </c>
      <c r="F17" s="27">
        <v>1.4310806588338734</v>
      </c>
      <c r="G17" s="27">
        <v>1.235264176225795</v>
      </c>
      <c r="H17" s="27">
        <v>1.381328339826789</v>
      </c>
      <c r="I17" s="28">
        <v>1.6102989270901187</v>
      </c>
      <c r="J17" s="26">
        <v>-4.5497183671671618E-2</v>
      </c>
      <c r="K17" s="19">
        <f t="shared" si="0"/>
        <v>1.9922200307108139E-2</v>
      </c>
      <c r="L17" s="19">
        <f t="shared" si="1"/>
        <v>5.8061971708695231E-2</v>
      </c>
      <c r="M17" s="15">
        <v>1</v>
      </c>
      <c r="N17" s="15">
        <v>0</v>
      </c>
    </row>
    <row r="18" spans="1:14" x14ac:dyDescent="0.2">
      <c r="A18" s="21" t="s">
        <v>28</v>
      </c>
      <c r="B18" s="22">
        <v>0.53730936819172115</v>
      </c>
      <c r="C18" s="23">
        <v>0.49867397485200488</v>
      </c>
      <c r="D18" s="24">
        <v>0</v>
      </c>
      <c r="E18" s="24">
        <v>1.0388038408384459E-2</v>
      </c>
      <c r="F18" s="24">
        <v>0.32596372684781028</v>
      </c>
      <c r="G18" s="24">
        <v>0.84255949513414863</v>
      </c>
      <c r="H18" s="24">
        <v>0.9862374961617133</v>
      </c>
      <c r="I18" s="25">
        <v>0.43531207997012389</v>
      </c>
      <c r="J18" s="26">
        <v>0.16683072102354049</v>
      </c>
      <c r="K18" s="19">
        <f t="shared" si="0"/>
        <v>0.15479254103509452</v>
      </c>
      <c r="L18" s="19">
        <f t="shared" si="1"/>
        <v>-0.17975614094304976</v>
      </c>
      <c r="M18" s="15">
        <v>1</v>
      </c>
      <c r="N18" s="15">
        <v>0</v>
      </c>
    </row>
    <row r="19" spans="1:14" x14ac:dyDescent="0.2">
      <c r="A19" s="21" t="s">
        <v>29</v>
      </c>
      <c r="B19" s="22">
        <v>3.349673202614379E-2</v>
      </c>
      <c r="C19" s="23">
        <v>0.17995421643048501</v>
      </c>
      <c r="D19" s="24">
        <v>1.3084297760020423E-2</v>
      </c>
      <c r="E19" s="24">
        <v>3.1439581163738024E-2</v>
      </c>
      <c r="F19" s="24">
        <v>5.2575799208733148E-2</v>
      </c>
      <c r="G19" s="24">
        <v>3.5199840071158846E-2</v>
      </c>
      <c r="H19" s="24">
        <v>2.3987243716681456E-3</v>
      </c>
      <c r="I19" s="25">
        <v>2.6589669167414717E-2</v>
      </c>
      <c r="J19" s="26">
        <v>-2.7471820178088247E-2</v>
      </c>
      <c r="K19" s="19">
        <f t="shared" si="0"/>
        <v>-0.14754643990000149</v>
      </c>
      <c r="L19" s="19">
        <f t="shared" si="1"/>
        <v>5.1136128790363992E-3</v>
      </c>
      <c r="M19" s="15">
        <v>1</v>
      </c>
      <c r="N19" s="15">
        <v>0</v>
      </c>
    </row>
    <row r="20" spans="1:14" x14ac:dyDescent="0.2">
      <c r="A20" s="21" t="s">
        <v>30</v>
      </c>
      <c r="B20" s="22">
        <v>0.17020697167755991</v>
      </c>
      <c r="C20" s="23">
        <v>0.37586571014462633</v>
      </c>
      <c r="D20" s="24">
        <v>0.50146295070992819</v>
      </c>
      <c r="E20" s="24">
        <v>0.39311194936530497</v>
      </c>
      <c r="F20" s="24">
        <v>0.19667527154858463</v>
      </c>
      <c r="G20" s="24">
        <v>2.6279748376269983E-2</v>
      </c>
      <c r="H20" s="24">
        <v>0</v>
      </c>
      <c r="I20" s="25">
        <v>0.22329359946599087</v>
      </c>
      <c r="J20" s="26">
        <v>-8.8532558660907826E-2</v>
      </c>
      <c r="K20" s="19">
        <f t="shared" si="0"/>
        <v>-0.19545198716877174</v>
      </c>
      <c r="L20" s="19">
        <f t="shared" si="1"/>
        <v>4.0091070554802204E-2</v>
      </c>
      <c r="M20" s="15">
        <v>1</v>
      </c>
      <c r="N20" s="15">
        <v>0</v>
      </c>
    </row>
    <row r="21" spans="1:14" x14ac:dyDescent="0.2">
      <c r="A21" s="21" t="s">
        <v>31</v>
      </c>
      <c r="B21" s="22">
        <v>0.27968409586056647</v>
      </c>
      <c r="C21" s="23">
        <v>0.44890509176067761</v>
      </c>
      <c r="D21" s="24">
        <v>0</v>
      </c>
      <c r="E21" s="24">
        <v>0</v>
      </c>
      <c r="F21" s="24">
        <v>5.6032659871632987E-4</v>
      </c>
      <c r="G21" s="24">
        <v>5.1675989940408165E-3</v>
      </c>
      <c r="H21" s="24">
        <v>0.69673447588928938</v>
      </c>
      <c r="I21" s="25">
        <v>0.14660568531183332</v>
      </c>
      <c r="J21" s="26">
        <v>0.19130119533385706</v>
      </c>
      <c r="K21" s="19">
        <f t="shared" si="0"/>
        <v>0.30696308865510658</v>
      </c>
      <c r="L21" s="19">
        <f t="shared" si="1"/>
        <v>-0.11918755843054611</v>
      </c>
      <c r="M21" s="15">
        <v>1</v>
      </c>
      <c r="N21" s="15">
        <v>0</v>
      </c>
    </row>
    <row r="22" spans="1:14" x14ac:dyDescent="0.2">
      <c r="A22" s="21" t="s">
        <v>32</v>
      </c>
      <c r="B22" s="22">
        <v>2.4509803921568627E-3</v>
      </c>
      <c r="C22" s="23">
        <v>4.9453403431888948E-2</v>
      </c>
      <c r="D22" s="24">
        <v>0</v>
      </c>
      <c r="E22" s="24">
        <v>0</v>
      </c>
      <c r="F22" s="24">
        <v>0</v>
      </c>
      <c r="G22" s="24">
        <v>1.7415175450422153E-3</v>
      </c>
      <c r="H22" s="24">
        <v>6.1385341945758782E-3</v>
      </c>
      <c r="I22" s="25">
        <v>1.6158892810802653E-3</v>
      </c>
      <c r="J22" s="26">
        <v>9.5399125007920721E-3</v>
      </c>
      <c r="K22" s="19">
        <f t="shared" si="0"/>
        <v>0.19243428564864379</v>
      </c>
      <c r="L22" s="19">
        <f t="shared" si="1"/>
        <v>-4.7281151265023044E-4</v>
      </c>
      <c r="M22" s="15">
        <v>1</v>
      </c>
      <c r="N22" s="15">
        <v>0</v>
      </c>
    </row>
    <row r="23" spans="1:14" x14ac:dyDescent="0.2">
      <c r="A23" s="21" t="s">
        <v>33</v>
      </c>
      <c r="B23" s="22">
        <v>1.0893246187363835E-3</v>
      </c>
      <c r="C23" s="23">
        <v>3.2991429268974762E-2</v>
      </c>
      <c r="D23" s="24">
        <v>0</v>
      </c>
      <c r="E23" s="24">
        <v>2.0743212579166443E-3</v>
      </c>
      <c r="F23" s="24">
        <v>3.2590086817316677E-4</v>
      </c>
      <c r="G23" s="24">
        <v>0</v>
      </c>
      <c r="H23" s="24">
        <v>1.1993621858340728E-3</v>
      </c>
      <c r="I23" s="25">
        <v>7.1468288910675633E-4</v>
      </c>
      <c r="J23" s="26">
        <v>-2.759517816758178E-3</v>
      </c>
      <c r="K23" s="19">
        <f t="shared" si="0"/>
        <v>-8.3552360935655906E-2</v>
      </c>
      <c r="L23" s="19">
        <f t="shared" si="1"/>
        <v>9.1114897421653112E-5</v>
      </c>
      <c r="M23" s="15">
        <v>1</v>
      </c>
      <c r="N23" s="15">
        <v>0</v>
      </c>
    </row>
    <row r="24" spans="1:14" x14ac:dyDescent="0.2">
      <c r="A24" s="21" t="s">
        <v>34</v>
      </c>
      <c r="B24" s="22">
        <v>3.7309368191721135E-2</v>
      </c>
      <c r="C24" s="23">
        <v>0.18954462092797025</v>
      </c>
      <c r="D24" s="24">
        <v>0.11003279214179049</v>
      </c>
      <c r="E24" s="24">
        <v>0.12483248330095247</v>
      </c>
      <c r="F24" s="24">
        <v>3.2559842978141636E-2</v>
      </c>
      <c r="G24" s="24">
        <v>1.3025192215523246E-2</v>
      </c>
      <c r="H24" s="24">
        <v>2.4125035014781514E-3</v>
      </c>
      <c r="I24" s="25">
        <v>5.6162780709179454E-2</v>
      </c>
      <c r="J24" s="26">
        <v>-3.6678990965025041E-2</v>
      </c>
      <c r="K24" s="19">
        <f t="shared" si="0"/>
        <v>-0.18629133769841258</v>
      </c>
      <c r="L24" s="19">
        <f t="shared" si="1"/>
        <v>7.2197774440403185E-3</v>
      </c>
      <c r="M24" s="15">
        <v>1</v>
      </c>
      <c r="N24" s="15">
        <v>0</v>
      </c>
    </row>
    <row r="25" spans="1:14" x14ac:dyDescent="0.2">
      <c r="A25" s="21" t="s">
        <v>35</v>
      </c>
      <c r="B25" s="22">
        <v>0.78404139433551201</v>
      </c>
      <c r="C25" s="23">
        <v>0.41154174771028235</v>
      </c>
      <c r="D25" s="24">
        <v>0.88996720785820971</v>
      </c>
      <c r="E25" s="24">
        <v>0.8727705518264699</v>
      </c>
      <c r="F25" s="24">
        <v>0.95144488477918465</v>
      </c>
      <c r="G25" s="24">
        <v>0.97061087901663123</v>
      </c>
      <c r="H25" s="24">
        <v>0.57110920532434617</v>
      </c>
      <c r="I25" s="25">
        <v>0.84794759347876769</v>
      </c>
      <c r="J25" s="26">
        <v>-0.13947812145686075</v>
      </c>
      <c r="K25" s="19">
        <f t="shared" si="0"/>
        <v>-7.3191846995145499E-2</v>
      </c>
      <c r="L25" s="19">
        <f t="shared" si="1"/>
        <v>0.26572424653092547</v>
      </c>
      <c r="M25" s="15">
        <v>1</v>
      </c>
      <c r="N25" s="15">
        <v>0</v>
      </c>
    </row>
    <row r="26" spans="1:14" x14ac:dyDescent="0.2">
      <c r="A26" s="21" t="s">
        <v>36</v>
      </c>
      <c r="B26" s="22">
        <v>8.1699346405228761E-4</v>
      </c>
      <c r="C26" s="23">
        <v>2.8575310274588088E-2</v>
      </c>
      <c r="D26" s="24">
        <v>0</v>
      </c>
      <c r="E26" s="24">
        <v>0</v>
      </c>
      <c r="F26" s="24">
        <v>1.2167539828750594E-3</v>
      </c>
      <c r="G26" s="24">
        <v>1.8294053662754929E-4</v>
      </c>
      <c r="H26" s="24">
        <v>1.5747875345217652E-3</v>
      </c>
      <c r="I26" s="25">
        <v>6.0951663551358365E-4</v>
      </c>
      <c r="J26" s="26">
        <v>-1.3493746913197098E-3</v>
      </c>
      <c r="K26" s="19">
        <f t="shared" si="0"/>
        <v>-4.7183118855418246E-2</v>
      </c>
      <c r="L26" s="19">
        <f t="shared" si="1"/>
        <v>3.8579819178592192E-5</v>
      </c>
      <c r="M26" s="15">
        <v>1</v>
      </c>
      <c r="N26" s="15">
        <v>0</v>
      </c>
    </row>
    <row r="27" spans="1:14" x14ac:dyDescent="0.2">
      <c r="A27" s="21" t="s">
        <v>37</v>
      </c>
      <c r="B27" s="22">
        <v>0.22467320261437909</v>
      </c>
      <c r="C27" s="23">
        <v>0.41742377307905604</v>
      </c>
      <c r="D27" s="24">
        <v>0.4423421868345811</v>
      </c>
      <c r="E27" s="24">
        <v>0.48297926104703542</v>
      </c>
      <c r="F27" s="24">
        <v>0.33027408582830953</v>
      </c>
      <c r="G27" s="24">
        <v>6.1484919368084465E-2</v>
      </c>
      <c r="H27" s="24">
        <v>1.1363779466619456E-2</v>
      </c>
      <c r="I27" s="25">
        <v>0.26449348644082826</v>
      </c>
      <c r="J27" s="26">
        <v>-9.4950624186246738E-2</v>
      </c>
      <c r="K27" s="19">
        <f t="shared" si="0"/>
        <v>-0.17636217222861877</v>
      </c>
      <c r="L27" s="19">
        <f t="shared" si="1"/>
        <v>5.1106003543593424E-2</v>
      </c>
      <c r="M27" s="15">
        <v>1</v>
      </c>
      <c r="N27" s="15">
        <v>0</v>
      </c>
    </row>
    <row r="28" spans="1:14" x14ac:dyDescent="0.2">
      <c r="A28" s="21" t="s">
        <v>38</v>
      </c>
      <c r="B28" s="22">
        <v>3.1590413943355121E-2</v>
      </c>
      <c r="C28" s="23">
        <v>0.17493082415514929</v>
      </c>
      <c r="D28" s="24">
        <v>4.3110564695470435E-2</v>
      </c>
      <c r="E28" s="24">
        <v>6.1146554941086791E-2</v>
      </c>
      <c r="F28" s="24">
        <v>9.2246971779098463E-2</v>
      </c>
      <c r="G28" s="24">
        <v>3.0186741588708415E-2</v>
      </c>
      <c r="H28" s="24">
        <v>0</v>
      </c>
      <c r="I28" s="25">
        <v>4.5010513420017502E-2</v>
      </c>
      <c r="J28" s="26">
        <v>-2.8055859565758269E-2</v>
      </c>
      <c r="K28" s="19">
        <f t="shared" si="0"/>
        <v>-0.15531604266862739</v>
      </c>
      <c r="L28" s="19">
        <f t="shared" si="1"/>
        <v>5.0665525729923456E-3</v>
      </c>
      <c r="M28" s="15">
        <v>1</v>
      </c>
      <c r="N28" s="15">
        <v>0</v>
      </c>
    </row>
    <row r="29" spans="1:14" x14ac:dyDescent="0.2">
      <c r="A29" s="21" t="s">
        <v>39</v>
      </c>
      <c r="B29" s="22">
        <v>0.71541394335511987</v>
      </c>
      <c r="C29" s="23">
        <v>0.45127851031546079</v>
      </c>
      <c r="D29" s="24">
        <v>1</v>
      </c>
      <c r="E29" s="24">
        <v>0.99792567874208349</v>
      </c>
      <c r="F29" s="24">
        <v>0.9991137725331104</v>
      </c>
      <c r="G29" s="24">
        <v>0.99254666785442369</v>
      </c>
      <c r="H29" s="24">
        <v>0.29357583405076626</v>
      </c>
      <c r="I29" s="25">
        <v>0.85046824899040774</v>
      </c>
      <c r="J29" s="26">
        <v>-0.19194652659878939</v>
      </c>
      <c r="K29" s="19">
        <f t="shared" si="0"/>
        <v>-0.12104565992572061</v>
      </c>
      <c r="L29" s="19">
        <f t="shared" si="1"/>
        <v>0.30429373074150062</v>
      </c>
      <c r="M29" s="15">
        <v>1</v>
      </c>
      <c r="N29" s="15">
        <v>0</v>
      </c>
    </row>
    <row r="30" spans="1:14" x14ac:dyDescent="0.2">
      <c r="A30" s="21" t="s">
        <v>40</v>
      </c>
      <c r="B30" s="22">
        <v>1.3616557734204794E-3</v>
      </c>
      <c r="C30" s="23">
        <v>3.6880510899517868E-2</v>
      </c>
      <c r="D30" s="24">
        <v>0</v>
      </c>
      <c r="E30" s="24">
        <v>0</v>
      </c>
      <c r="F30" s="24">
        <v>0</v>
      </c>
      <c r="G30" s="24">
        <v>5.4421560649343438E-4</v>
      </c>
      <c r="H30" s="24">
        <v>2.3517936795347605E-3</v>
      </c>
      <c r="I30" s="25">
        <v>5.9549352757202372E-4</v>
      </c>
      <c r="J30" s="26">
        <v>9.8838444703459854E-3</v>
      </c>
      <c r="K30" s="19">
        <f t="shared" si="0"/>
        <v>0.26763148979555978</v>
      </c>
      <c r="L30" s="19">
        <f t="shared" si="1"/>
        <v>-3.6491885709784543E-4</v>
      </c>
      <c r="M30" s="15">
        <v>1</v>
      </c>
      <c r="N30" s="15">
        <v>0</v>
      </c>
    </row>
    <row r="31" spans="1:14" x14ac:dyDescent="0.2">
      <c r="A31" s="21" t="s">
        <v>41</v>
      </c>
      <c r="B31" s="22">
        <v>1.2799564270152506E-2</v>
      </c>
      <c r="C31" s="23">
        <v>0.11242409646708505</v>
      </c>
      <c r="D31" s="24">
        <v>0</v>
      </c>
      <c r="E31" s="24">
        <v>0</v>
      </c>
      <c r="F31" s="24">
        <v>0</v>
      </c>
      <c r="G31" s="24">
        <v>0</v>
      </c>
      <c r="H31" s="24">
        <v>2.3732230275269658E-2</v>
      </c>
      <c r="I31" s="25">
        <v>4.9560899139389622E-3</v>
      </c>
      <c r="J31" s="26">
        <v>4.0800535187615797E-2</v>
      </c>
      <c r="K31" s="19">
        <f t="shared" si="0"/>
        <v>0.3582711125191721</v>
      </c>
      <c r="L31" s="19">
        <f t="shared" si="1"/>
        <v>-4.6451702864554727E-3</v>
      </c>
      <c r="M31" s="15">
        <v>1</v>
      </c>
      <c r="N31" s="15">
        <v>0</v>
      </c>
    </row>
    <row r="32" spans="1:14" x14ac:dyDescent="0.2">
      <c r="A32" s="21" t="s">
        <v>42</v>
      </c>
      <c r="B32" s="22">
        <v>2.7233115468409589E-4</v>
      </c>
      <c r="C32" s="23">
        <v>1.6502459049611239E-2</v>
      </c>
      <c r="D32" s="24">
        <v>0</v>
      </c>
      <c r="E32" s="24">
        <v>0</v>
      </c>
      <c r="F32" s="24">
        <v>0</v>
      </c>
      <c r="G32" s="24">
        <v>0</v>
      </c>
      <c r="H32" s="24">
        <v>3.1495750690435273E-4</v>
      </c>
      <c r="I32" s="25">
        <v>6.5773747565337401E-5</v>
      </c>
      <c r="J32" s="26">
        <v>4.8866539305169E-3</v>
      </c>
      <c r="K32" s="19">
        <f t="shared" si="0"/>
        <v>0.29603607121355335</v>
      </c>
      <c r="L32" s="19">
        <f t="shared" si="1"/>
        <v>-8.0641806377976954E-5</v>
      </c>
      <c r="M32" s="15">
        <v>1</v>
      </c>
      <c r="N32" s="15">
        <v>0</v>
      </c>
    </row>
    <row r="33" spans="1:14" x14ac:dyDescent="0.2">
      <c r="A33" s="21" t="s">
        <v>43</v>
      </c>
      <c r="B33" s="22">
        <v>8.4422657952069723E-3</v>
      </c>
      <c r="C33" s="23">
        <v>9.1505596806393155E-2</v>
      </c>
      <c r="D33" s="24">
        <v>0</v>
      </c>
      <c r="E33" s="24">
        <v>2.3969648725780208E-3</v>
      </c>
      <c r="F33" s="24">
        <v>8.9411355375705881E-3</v>
      </c>
      <c r="G33" s="24">
        <v>1.204086144270009E-2</v>
      </c>
      <c r="H33" s="24">
        <v>1.8530435208008112E-2</v>
      </c>
      <c r="I33" s="25">
        <v>8.4436838148645443E-3</v>
      </c>
      <c r="J33" s="26">
        <v>6.1182932103731342E-3</v>
      </c>
      <c r="K33" s="19">
        <f t="shared" si="0"/>
        <v>6.6298031646238056E-2</v>
      </c>
      <c r="L33" s="19">
        <f t="shared" si="1"/>
        <v>-5.6447101923465541E-4</v>
      </c>
      <c r="M33" s="15">
        <v>1</v>
      </c>
      <c r="N33" s="15">
        <v>0</v>
      </c>
    </row>
    <row r="34" spans="1:14" x14ac:dyDescent="0.2">
      <c r="A34" s="21" t="s">
        <v>44</v>
      </c>
      <c r="B34" s="22">
        <v>0.15631808278867101</v>
      </c>
      <c r="C34" s="23">
        <v>0.36320609210805183</v>
      </c>
      <c r="D34" s="24">
        <v>0</v>
      </c>
      <c r="E34" s="24">
        <v>0</v>
      </c>
      <c r="F34" s="24">
        <v>5.8373827222275377E-3</v>
      </c>
      <c r="G34" s="24">
        <v>4.1401267885184658E-3</v>
      </c>
      <c r="H34" s="24">
        <v>0.38232588064947209</v>
      </c>
      <c r="I34" s="25">
        <v>8.1814561700170638E-2</v>
      </c>
      <c r="J34" s="26">
        <v>0.16289504007327832</v>
      </c>
      <c r="K34" s="19">
        <f t="shared" si="0"/>
        <v>0.37838462156729069</v>
      </c>
      <c r="L34" s="19">
        <f t="shared" si="1"/>
        <v>-7.010741535817458E-2</v>
      </c>
      <c r="M34" s="15">
        <v>1</v>
      </c>
      <c r="N34" s="15">
        <v>0</v>
      </c>
    </row>
    <row r="35" spans="1:14" x14ac:dyDescent="0.2">
      <c r="A35" s="21" t="s">
        <v>45</v>
      </c>
      <c r="B35" s="22">
        <v>2.7233115468409588E-3</v>
      </c>
      <c r="C35" s="23">
        <v>5.2121348269124186E-2</v>
      </c>
      <c r="D35" s="24">
        <v>0</v>
      </c>
      <c r="E35" s="24">
        <v>2.093461507444969E-2</v>
      </c>
      <c r="F35" s="24">
        <v>2.2641447874639721E-3</v>
      </c>
      <c r="G35" s="24">
        <v>4.2892554616294244E-3</v>
      </c>
      <c r="H35" s="24">
        <v>0</v>
      </c>
      <c r="I35" s="25">
        <v>5.3006515356248318E-3</v>
      </c>
      <c r="J35" s="26">
        <v>-8.2813175070336094E-3</v>
      </c>
      <c r="K35" s="19">
        <f t="shared" si="0"/>
        <v>-0.15845263358883604</v>
      </c>
      <c r="L35" s="19">
        <f t="shared" si="1"/>
        <v>4.3269424792145291E-4</v>
      </c>
      <c r="M35" s="15">
        <v>1</v>
      </c>
      <c r="N35" s="15">
        <v>0</v>
      </c>
    </row>
    <row r="36" spans="1:14" x14ac:dyDescent="0.2">
      <c r="A36" s="29"/>
      <c r="B36" s="30"/>
      <c r="C36" s="31"/>
      <c r="D36" s="32"/>
      <c r="E36" s="33"/>
      <c r="F36" s="33"/>
      <c r="G36" s="33"/>
      <c r="H36" s="33"/>
      <c r="I36" s="32"/>
      <c r="J36" s="34"/>
      <c r="K36" s="35"/>
      <c r="L36" s="14"/>
      <c r="M36" s="15">
        <v>1</v>
      </c>
      <c r="N36" s="15">
        <v>0</v>
      </c>
    </row>
    <row r="37" spans="1:14" x14ac:dyDescent="0.2">
      <c r="A37" s="1"/>
    </row>
    <row r="38" spans="1:14" x14ac:dyDescent="0.2">
      <c r="A38" s="39" t="s">
        <v>46</v>
      </c>
    </row>
    <row r="39" spans="1:14" x14ac:dyDescent="0.2">
      <c r="A39" s="1" t="s">
        <v>47</v>
      </c>
    </row>
    <row r="40" spans="1:14" x14ac:dyDescent="0.2">
      <c r="A40" s="1" t="s">
        <v>48</v>
      </c>
    </row>
    <row r="41" spans="1:14" x14ac:dyDescent="0.2">
      <c r="A41" s="1" t="s">
        <v>49</v>
      </c>
    </row>
    <row r="42" spans="1:14" x14ac:dyDescent="0.2">
      <c r="A42" s="1" t="s">
        <v>50</v>
      </c>
    </row>
    <row r="43" spans="1:14" s="1" customFormat="1" ht="17.25" customHeight="1" x14ac:dyDescent="0.3">
      <c r="A43" s="48" t="s">
        <v>51</v>
      </c>
      <c r="B43" s="48"/>
      <c r="C43" s="48"/>
      <c r="D43" s="48"/>
      <c r="E43" s="48"/>
      <c r="F43" s="48"/>
      <c r="G43" s="48"/>
      <c r="H43" s="48"/>
      <c r="I43" s="49"/>
      <c r="J43" s="49"/>
      <c r="K43" s="49"/>
      <c r="L43" s="49"/>
    </row>
    <row r="44" spans="1:14" s="1" customFormat="1" ht="18.75" x14ac:dyDescent="0.3">
      <c r="A44" s="48" t="s">
        <v>52</v>
      </c>
      <c r="B44" s="48"/>
      <c r="C44" s="48"/>
      <c r="D44" s="48"/>
      <c r="E44" s="48"/>
      <c r="F44" s="48"/>
      <c r="G44" s="48"/>
      <c r="H44" s="48"/>
      <c r="I44" s="49"/>
      <c r="J44" s="49"/>
      <c r="K44" s="49"/>
      <c r="L44" s="49"/>
    </row>
    <row r="45" spans="1:14" s="1" customFormat="1" ht="17.25" customHeight="1" x14ac:dyDescent="0.3">
      <c r="A45" s="2"/>
      <c r="B45" s="2"/>
      <c r="C45" s="2"/>
      <c r="D45" s="2"/>
      <c r="E45" s="2"/>
      <c r="F45" s="2"/>
      <c r="G45" s="2"/>
      <c r="H45" s="2"/>
      <c r="J45" s="3"/>
      <c r="K45" s="4"/>
      <c r="L45" s="4"/>
    </row>
    <row r="46" spans="1:14" ht="15" customHeight="1" x14ac:dyDescent="0.2">
      <c r="A46" s="1"/>
      <c r="B46" s="40"/>
      <c r="C46" s="50" t="s">
        <v>53</v>
      </c>
      <c r="D46" s="52" t="s">
        <v>54</v>
      </c>
      <c r="E46" s="52"/>
      <c r="F46" s="27"/>
      <c r="G46" s="27"/>
      <c r="H46" s="27"/>
    </row>
    <row r="47" spans="1:14" ht="15" customHeight="1" x14ac:dyDescent="0.2">
      <c r="A47" s="1"/>
      <c r="C47" s="51"/>
      <c r="D47" s="41" t="s">
        <v>7</v>
      </c>
      <c r="E47" s="41" t="s">
        <v>11</v>
      </c>
    </row>
    <row r="48" spans="1:14" ht="15" customHeight="1" x14ac:dyDescent="0.2">
      <c r="A48" s="1"/>
      <c r="C48" s="42" t="s">
        <v>55</v>
      </c>
      <c r="D48" s="38" t="s">
        <v>56</v>
      </c>
      <c r="E48" s="38">
        <v>-0.93410682618350005</v>
      </c>
    </row>
    <row r="49" spans="1:5" ht="15" customHeight="1" x14ac:dyDescent="0.2">
      <c r="A49" s="1"/>
      <c r="C49" s="42" t="s">
        <v>57</v>
      </c>
      <c r="D49" s="38">
        <v>-0.93410682618350005</v>
      </c>
      <c r="E49" s="38">
        <v>-0.66246631469899997</v>
      </c>
    </row>
    <row r="50" spans="1:5" ht="15" customHeight="1" x14ac:dyDescent="0.2">
      <c r="A50" s="1"/>
      <c r="C50" s="42" t="s">
        <v>58</v>
      </c>
      <c r="D50" s="38">
        <v>-0.66246631469899997</v>
      </c>
      <c r="E50" s="38">
        <v>-0.2819608503669</v>
      </c>
    </row>
    <row r="51" spans="1:5" ht="15" customHeight="1" x14ac:dyDescent="0.2">
      <c r="A51" s="1"/>
      <c r="C51" s="42" t="s">
        <v>59</v>
      </c>
      <c r="D51" s="38">
        <v>-0.2819608503669</v>
      </c>
      <c r="E51" s="38">
        <v>0.1913325706913</v>
      </c>
    </row>
    <row r="52" spans="1:5" ht="15" customHeight="1" x14ac:dyDescent="0.2">
      <c r="A52" s="1"/>
      <c r="C52" s="41" t="s">
        <v>60</v>
      </c>
      <c r="D52" s="43">
        <v>0.1913325706913</v>
      </c>
      <c r="E52" s="43" t="s">
        <v>61</v>
      </c>
    </row>
    <row r="53" spans="1:5" x14ac:dyDescent="0.2">
      <c r="A53" s="1"/>
      <c r="C53" s="15"/>
      <c r="D53" s="15"/>
    </row>
    <row r="56" spans="1:5" x14ac:dyDescent="0.2">
      <c r="C56" s="3"/>
      <c r="D56" s="4"/>
      <c r="E56" s="4"/>
    </row>
    <row r="57" spans="1:5" x14ac:dyDescent="0.2">
      <c r="C57" s="3"/>
      <c r="D57" s="4"/>
      <c r="E57" s="4"/>
    </row>
    <row r="58" spans="1:5" x14ac:dyDescent="0.2">
      <c r="C58" s="3"/>
      <c r="D58" s="4"/>
      <c r="E58" s="4"/>
    </row>
    <row r="59" spans="1:5" x14ac:dyDescent="0.2">
      <c r="C59" s="3"/>
      <c r="D59" s="4"/>
      <c r="E59" s="4"/>
    </row>
    <row r="60" spans="1:5" x14ac:dyDescent="0.2">
      <c r="C60" s="3"/>
      <c r="D60" s="4"/>
      <c r="E60" s="4"/>
    </row>
    <row r="61" spans="1:5" x14ac:dyDescent="0.2">
      <c r="C61" s="3"/>
      <c r="D61" s="4"/>
      <c r="E61" s="4"/>
    </row>
    <row r="62" spans="1:5" x14ac:dyDescent="0.2">
      <c r="C62" s="3"/>
      <c r="D62" s="4"/>
      <c r="E62" s="4"/>
    </row>
    <row r="63" spans="1:5" x14ac:dyDescent="0.2">
      <c r="C63" s="22"/>
      <c r="D63" s="22"/>
      <c r="E63" s="27"/>
    </row>
    <row r="64" spans="1:5" x14ac:dyDescent="0.2">
      <c r="C64" s="22"/>
      <c r="D64" s="22"/>
      <c r="E64" s="27"/>
    </row>
  </sheetData>
  <mergeCells count="11">
    <mergeCell ref="A1:L1"/>
    <mergeCell ref="A2:L2"/>
    <mergeCell ref="E5:I5"/>
    <mergeCell ref="J5:J6"/>
    <mergeCell ref="K5:L5"/>
    <mergeCell ref="B6:C6"/>
    <mergeCell ref="D7:H7"/>
    <mergeCell ref="A43:L43"/>
    <mergeCell ref="A44:L44"/>
    <mergeCell ref="C46:C47"/>
    <mergeCell ref="D46:E46"/>
  </mergeCells>
  <pageMargins left="0.45" right="0.45" top="0.5" bottom="0.5" header="0" footer="0"/>
  <pageSetup scale="89" fitToHeight="0" orientation="landscape" horizontalDpi="4294967292" r:id="rId1"/>
  <headerFooter alignWithMargins="0"/>
  <rowBreaks count="1" manualBreakCount="1">
    <brk id="8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2014-08-11T14:53:52Z</cp:lastPrinted>
  <dcterms:created xsi:type="dcterms:W3CDTF">2013-07-31T19:46:10Z</dcterms:created>
  <dcterms:modified xsi:type="dcterms:W3CDTF">2014-08-11T14:53:55Z</dcterms:modified>
</cp:coreProperties>
</file>